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gorbehko\Desktop\ЗАСЕДАНИЯ  СОВЕТА  5 созыва\36 заседание заключительное 09 сентября 2020\проекты\решения в печать\339.36 резерв 2 квартал 2020\"/>
    </mc:Choice>
  </mc:AlternateContent>
  <bookViews>
    <workbookView xWindow="480" yWindow="90" windowWidth="27795" windowHeight="12600"/>
  </bookViews>
  <sheets>
    <sheet name="2 квартал " sheetId="1" r:id="rId1"/>
  </sheets>
  <definedNames>
    <definedName name="_xlnm._FilterDatabase" localSheetId="0" hidden="1">'2 квартал '!$A$1:$F$18</definedName>
  </definedNames>
  <calcPr calcId="162913"/>
</workbook>
</file>

<file path=xl/calcChain.xml><?xml version="1.0" encoding="utf-8"?>
<calcChain xmlns="http://schemas.openxmlformats.org/spreadsheetml/2006/main">
  <c r="F19" i="1" l="1"/>
  <c r="F20" i="1" l="1"/>
</calcChain>
</file>

<file path=xl/sharedStrings.xml><?xml version="1.0" encoding="utf-8"?>
<sst xmlns="http://schemas.openxmlformats.org/spreadsheetml/2006/main" count="51" uniqueCount="41">
  <si>
    <t>(рублей)</t>
  </si>
  <si>
    <t>1. Резерв администрации на 01.01.2020 года</t>
  </si>
  <si>
    <t>2. Пополнение резерва</t>
  </si>
  <si>
    <t xml:space="preserve">Распорядители средств </t>
  </si>
  <si>
    <t>Наименование документа пополняющего резерв</t>
  </si>
  <si>
    <t xml:space="preserve">Сумма </t>
  </si>
  <si>
    <t>1.</t>
  </si>
  <si>
    <t>ВСЕГО:</t>
  </si>
  <si>
    <t>3. Расходование резерва</t>
  </si>
  <si>
    <t>Дата</t>
  </si>
  <si>
    <t xml:space="preserve">№ </t>
  </si>
  <si>
    <t>Направление средств</t>
  </si>
  <si>
    <t>21-р</t>
  </si>
  <si>
    <t>На покупку погружного насоса</t>
  </si>
  <si>
    <t>43-р</t>
  </si>
  <si>
    <t>56-р</t>
  </si>
  <si>
    <t>На проведение аварийно-восстановительных работ (предотвращение аврийной ситуации в МКД)</t>
  </si>
  <si>
    <t>217-р</t>
  </si>
  <si>
    <t>На доставку товаров первой необходимости в д.Черногорская</t>
  </si>
  <si>
    <t>18.05.20.</t>
  </si>
  <si>
    <t>222-р</t>
  </si>
  <si>
    <t>На приобретение щебня для восстановления участка автодороги общего пользования местного значения с.Замежная-д.Степановская-д.Скитская, поврежденного в результате просадки грунта</t>
  </si>
  <si>
    <t>Администраци СП "Коровий Ручей"</t>
  </si>
  <si>
    <t>228-р</t>
  </si>
  <si>
    <t>20.05.20.</t>
  </si>
  <si>
    <t>235-р</t>
  </si>
  <si>
    <t>Администраци СП "Трусово"</t>
  </si>
  <si>
    <t>16.06.20.</t>
  </si>
  <si>
    <t>288-р</t>
  </si>
  <si>
    <t>291-р</t>
  </si>
  <si>
    <t>На оплату услуг общественного питания (трехразовое горячее питание для эвакуируемого населения)</t>
  </si>
  <si>
    <t>всего:</t>
  </si>
  <si>
    <t xml:space="preserve">4. Остаток резерва на 01.07.2020 года </t>
  </si>
  <si>
    <t>Начальник  финансового управления администрации муниципального района "Усть-Цилемский"                                                                          А.В.Кислякова</t>
  </si>
  <si>
    <t xml:space="preserve">    Отчет  о расходовании резервного фонда администрации  муниципального района "Усть-Цилемский" за 2 квартал  2020 года</t>
  </si>
  <si>
    <t>Решение Совета  МР "Усть-Цилемский" от 14.04.2020 № 322/34 "О внесении изменений в решение Совета МР "Усть-Цилемский" от 23.12.2019 № 300/32 "О бюджете МР "Усть-Цилемский" на 2020 год и на плановый период 2021 и 2022 годов"</t>
  </si>
  <si>
    <t>Администрация  МР 
"Усть-Цилемский"</t>
  </si>
  <si>
    <t>На проведение мероприятия, посвященного Дню памяти о россиянах, исполнявших служебный долг за пределами Отечества</t>
  </si>
  <si>
    <t xml:space="preserve">Для приведения в нормативное состояние автомобильных дорог общего пользования местного значения в границах населенных  пунктов сельских поселений </t>
  </si>
  <si>
    <t>На реализацию основного мероприятия 1.1 муниципальной программы МР "Усть-Цилемский" "Социальная поддержка населения"</t>
  </si>
  <si>
    <t xml:space="preserve">Для восстановление проезда по участкам  автомобильных дорог общего пользования местного значения в границах населенных  пунктов сельских поселений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</si>
</sst>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/>
    <xf numFmtId="4" fontId="2" fillId="0" borderId="1" xfId="0" applyNumberFormat="1" applyFont="1" applyFill="1" applyBorder="1"/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2" fillId="0" borderId="3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0" fontId="2" fillId="0" borderId="3" xfId="0" applyFont="1" applyFill="1" applyBorder="1"/>
    <xf numFmtId="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2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 wrapText="1"/>
    </xf>
    <xf numFmtId="0" fontId="2" fillId="0" borderId="3" xfId="0" applyNumberFormat="1" applyFont="1" applyFill="1" applyBorder="1" applyAlignment="1">
      <alignment horizontal="center"/>
    </xf>
    <xf numFmtId="4" fontId="4" fillId="0" borderId="0" xfId="0" applyNumberFormat="1" applyFont="1" applyBorder="1" applyAlignment="1">
      <alignment horizontal="right" vertical="center" wrapText="1"/>
    </xf>
    <xf numFmtId="14" fontId="2" fillId="0" borderId="3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/>
    </xf>
    <xf numFmtId="14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wrapText="1" shrinkToFit="1"/>
    </xf>
    <xf numFmtId="0" fontId="2" fillId="0" borderId="3" xfId="0" applyFont="1" applyFill="1" applyBorder="1" applyAlignment="1">
      <alignment horizontal="center" wrapText="1"/>
    </xf>
    <xf numFmtId="49" fontId="2" fillId="0" borderId="3" xfId="0" applyNumberFormat="1" applyFont="1" applyBorder="1" applyAlignment="1">
      <alignment horizontal="left" vertical="center" wrapText="1"/>
    </xf>
    <xf numFmtId="4" fontId="4" fillId="0" borderId="0" xfId="0" applyNumberFormat="1" applyFont="1" applyBorder="1" applyAlignment="1">
      <alignment horizontal="right" vertical="center"/>
    </xf>
    <xf numFmtId="0" fontId="2" fillId="0" borderId="0" xfId="0" applyFont="1" applyFill="1" applyBorder="1"/>
    <xf numFmtId="49" fontId="2" fillId="0" borderId="0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/>
    <xf numFmtId="4" fontId="0" fillId="0" borderId="0" xfId="0" applyNumberFormat="1"/>
    <xf numFmtId="0" fontId="5" fillId="0" borderId="0" xfId="0" applyFont="1" applyFill="1"/>
    <xf numFmtId="0" fontId="0" fillId="0" borderId="0" xfId="0" applyFill="1"/>
    <xf numFmtId="0" fontId="2" fillId="0" borderId="3" xfId="0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 wrapText="1" shrinkToFi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" fontId="2" fillId="0" borderId="3" xfId="0" applyNumberFormat="1" applyFont="1" applyFill="1" applyBorder="1"/>
    <xf numFmtId="0" fontId="2" fillId="0" borderId="3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wrapText="1" shrinkToFit="1"/>
    </xf>
    <xf numFmtId="0" fontId="2" fillId="0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H25"/>
  <sheetViews>
    <sheetView tabSelected="1" topLeftCell="A7" workbookViewId="0">
      <selection activeCell="G10" sqref="G10"/>
    </sheetView>
  </sheetViews>
  <sheetFormatPr defaultRowHeight="12.75" x14ac:dyDescent="0.2"/>
  <cols>
    <col min="1" max="1" width="7.5703125" style="31" customWidth="1"/>
    <col min="2" max="2" width="33.140625" style="31" customWidth="1"/>
    <col min="3" max="3" width="12.42578125" style="31" customWidth="1"/>
    <col min="4" max="4" width="9.140625" style="31" customWidth="1"/>
    <col min="5" max="5" width="84.7109375" style="31" customWidth="1"/>
    <col min="6" max="6" width="13.140625" style="31" customWidth="1"/>
    <col min="7" max="8" width="17.7109375" customWidth="1"/>
  </cols>
  <sheetData>
    <row r="1" spans="1:8" ht="46.5" customHeight="1" x14ac:dyDescent="0.25">
      <c r="A1" s="1"/>
      <c r="B1" s="41" t="s">
        <v>34</v>
      </c>
      <c r="C1" s="41"/>
      <c r="D1" s="41"/>
      <c r="E1" s="41"/>
      <c r="F1" s="41"/>
    </row>
    <row r="2" spans="1:8" ht="13.5" thickBot="1" x14ac:dyDescent="0.25">
      <c r="A2" s="1"/>
      <c r="B2" s="1"/>
      <c r="C2" s="1"/>
      <c r="D2" s="1"/>
      <c r="E2" s="1"/>
      <c r="F2" s="2" t="s">
        <v>0</v>
      </c>
    </row>
    <row r="3" spans="1:8" ht="16.5" thickBot="1" x14ac:dyDescent="0.3">
      <c r="A3" s="3" t="s">
        <v>1</v>
      </c>
      <c r="B3" s="3"/>
      <c r="C3" s="3"/>
      <c r="D3" s="3"/>
      <c r="E3" s="3"/>
      <c r="F3" s="4">
        <v>500000</v>
      </c>
    </row>
    <row r="4" spans="1:8" ht="15.75" x14ac:dyDescent="0.25">
      <c r="A4" s="42" t="s">
        <v>2</v>
      </c>
      <c r="B4" s="42"/>
      <c r="C4" s="42"/>
      <c r="D4" s="42"/>
      <c r="E4" s="42"/>
      <c r="F4" s="42"/>
    </row>
    <row r="5" spans="1:8" ht="15.75" x14ac:dyDescent="0.2">
      <c r="A5" s="5"/>
      <c r="B5" s="43" t="s">
        <v>3</v>
      </c>
      <c r="C5" s="43"/>
      <c r="D5" s="43"/>
      <c r="E5" s="6" t="s">
        <v>4</v>
      </c>
      <c r="F5" s="6" t="s">
        <v>5</v>
      </c>
    </row>
    <row r="6" spans="1:8" ht="63" x14ac:dyDescent="0.25">
      <c r="A6" s="32" t="s">
        <v>6</v>
      </c>
      <c r="B6" s="44"/>
      <c r="C6" s="44"/>
      <c r="D6" s="44"/>
      <c r="E6" s="8" t="s">
        <v>35</v>
      </c>
      <c r="F6" s="9">
        <v>917839.69</v>
      </c>
    </row>
    <row r="7" spans="1:8" s="12" customFormat="1" ht="24.75" customHeight="1" x14ac:dyDescent="0.25">
      <c r="A7" s="10" t="s">
        <v>7</v>
      </c>
      <c r="B7" s="45"/>
      <c r="C7" s="45"/>
      <c r="D7" s="45"/>
      <c r="E7" s="10"/>
      <c r="F7" s="38">
        <v>917839.69</v>
      </c>
      <c r="G7" s="11"/>
    </row>
    <row r="8" spans="1:8" ht="15.75" x14ac:dyDescent="0.25">
      <c r="A8" s="39" t="s">
        <v>8</v>
      </c>
      <c r="B8" s="39"/>
      <c r="C8" s="39"/>
      <c r="D8" s="39"/>
      <c r="E8" s="39"/>
      <c r="F8" s="39"/>
    </row>
    <row r="9" spans="1:8" ht="15.75" x14ac:dyDescent="0.2">
      <c r="A9" s="13"/>
      <c r="B9" s="13" t="s">
        <v>3</v>
      </c>
      <c r="C9" s="13" t="s">
        <v>9</v>
      </c>
      <c r="D9" s="13" t="s">
        <v>10</v>
      </c>
      <c r="E9" s="13" t="s">
        <v>11</v>
      </c>
      <c r="F9" s="6" t="s">
        <v>5</v>
      </c>
      <c r="H9" s="14"/>
    </row>
    <row r="10" spans="1:8" ht="30" customHeight="1" x14ac:dyDescent="0.25">
      <c r="A10" s="15">
        <v>1</v>
      </c>
      <c r="B10" s="33" t="s">
        <v>36</v>
      </c>
      <c r="C10" s="19">
        <v>43851</v>
      </c>
      <c r="D10" s="17" t="s">
        <v>12</v>
      </c>
      <c r="E10" s="36" t="s">
        <v>13</v>
      </c>
      <c r="F10" s="34">
        <v>65000</v>
      </c>
      <c r="H10" s="18"/>
    </row>
    <row r="11" spans="1:8" ht="30.75" customHeight="1" x14ac:dyDescent="0.25">
      <c r="A11" s="15">
        <v>2</v>
      </c>
      <c r="B11" s="33" t="s">
        <v>36</v>
      </c>
      <c r="C11" s="19">
        <v>43860</v>
      </c>
      <c r="D11" s="17" t="s">
        <v>14</v>
      </c>
      <c r="E11" s="36" t="s">
        <v>37</v>
      </c>
      <c r="F11" s="34">
        <v>13200</v>
      </c>
      <c r="H11" s="18"/>
    </row>
    <row r="12" spans="1:8" ht="34.5" customHeight="1" x14ac:dyDescent="0.25">
      <c r="A12" s="15">
        <v>3</v>
      </c>
      <c r="B12" s="33" t="s">
        <v>36</v>
      </c>
      <c r="C12" s="19">
        <v>43875</v>
      </c>
      <c r="D12" s="17" t="s">
        <v>15</v>
      </c>
      <c r="E12" s="36" t="s">
        <v>16</v>
      </c>
      <c r="F12" s="34">
        <v>100000</v>
      </c>
      <c r="H12" s="18"/>
    </row>
    <row r="13" spans="1:8" ht="29.25" customHeight="1" x14ac:dyDescent="0.25">
      <c r="A13" s="15">
        <v>4</v>
      </c>
      <c r="B13" s="33" t="s">
        <v>36</v>
      </c>
      <c r="C13" s="19">
        <v>43964</v>
      </c>
      <c r="D13" s="17" t="s">
        <v>17</v>
      </c>
      <c r="E13" s="36" t="s">
        <v>18</v>
      </c>
      <c r="F13" s="34">
        <v>75000</v>
      </c>
      <c r="H13" s="18"/>
    </row>
    <row r="14" spans="1:8" ht="30.75" customHeight="1" x14ac:dyDescent="0.25">
      <c r="A14" s="15">
        <v>5</v>
      </c>
      <c r="B14" s="33" t="s">
        <v>36</v>
      </c>
      <c r="C14" s="16" t="s">
        <v>19</v>
      </c>
      <c r="D14" s="17" t="s">
        <v>20</v>
      </c>
      <c r="E14" s="36" t="s">
        <v>21</v>
      </c>
      <c r="F14" s="34">
        <v>132000</v>
      </c>
      <c r="H14" s="18"/>
    </row>
    <row r="15" spans="1:8" ht="31.5" customHeight="1" x14ac:dyDescent="0.25">
      <c r="A15" s="15">
        <v>6</v>
      </c>
      <c r="B15" s="33" t="s">
        <v>22</v>
      </c>
      <c r="C15" s="16" t="s">
        <v>19</v>
      </c>
      <c r="D15" s="17" t="s">
        <v>23</v>
      </c>
      <c r="E15" s="36" t="s">
        <v>38</v>
      </c>
      <c r="F15" s="34">
        <v>168000</v>
      </c>
      <c r="H15" s="18"/>
    </row>
    <row r="16" spans="1:8" ht="33.75" customHeight="1" x14ac:dyDescent="0.25">
      <c r="A16" s="15">
        <v>7</v>
      </c>
      <c r="B16" s="33" t="s">
        <v>36</v>
      </c>
      <c r="C16" s="16" t="s">
        <v>24</v>
      </c>
      <c r="D16" s="17" t="s">
        <v>25</v>
      </c>
      <c r="E16" s="36" t="s">
        <v>39</v>
      </c>
      <c r="F16" s="34">
        <v>600000</v>
      </c>
      <c r="H16" s="18"/>
    </row>
    <row r="17" spans="1:8" ht="30" customHeight="1" x14ac:dyDescent="0.25">
      <c r="A17" s="7">
        <v>8</v>
      </c>
      <c r="B17" s="33" t="s">
        <v>26</v>
      </c>
      <c r="C17" s="19" t="s">
        <v>27</v>
      </c>
      <c r="D17" s="20" t="s">
        <v>28</v>
      </c>
      <c r="E17" s="37" t="s">
        <v>40</v>
      </c>
      <c r="F17" s="34">
        <v>200000</v>
      </c>
      <c r="H17" s="18"/>
    </row>
    <row r="18" spans="1:8" ht="29.25" customHeight="1" x14ac:dyDescent="0.25">
      <c r="A18" s="7">
        <v>9</v>
      </c>
      <c r="B18" s="33" t="s">
        <v>36</v>
      </c>
      <c r="C18" s="21" t="s">
        <v>27</v>
      </c>
      <c r="D18" s="20" t="s">
        <v>29</v>
      </c>
      <c r="E18" s="37" t="s">
        <v>30</v>
      </c>
      <c r="F18" s="34">
        <v>8983.7999999999993</v>
      </c>
      <c r="H18" s="18"/>
    </row>
    <row r="19" spans="1:8" ht="16.5" thickBot="1" x14ac:dyDescent="0.3">
      <c r="A19" s="7" t="s">
        <v>31</v>
      </c>
      <c r="B19" s="22"/>
      <c r="C19" s="19"/>
      <c r="D19" s="23"/>
      <c r="E19" s="24"/>
      <c r="F19" s="35">
        <f>SUM(F10:F18)</f>
        <v>1362183.8</v>
      </c>
      <c r="H19" s="25"/>
    </row>
    <row r="20" spans="1:8" ht="16.5" thickBot="1" x14ac:dyDescent="0.3">
      <c r="A20" s="3" t="s">
        <v>32</v>
      </c>
      <c r="B20" s="3"/>
      <c r="C20" s="3"/>
      <c r="D20" s="26"/>
      <c r="E20" s="27"/>
      <c r="F20" s="28">
        <f>F3+F7-F19</f>
        <v>55655.889999999898</v>
      </c>
      <c r="H20" s="29"/>
    </row>
    <row r="21" spans="1:8" ht="15.75" x14ac:dyDescent="0.25">
      <c r="A21" s="3"/>
      <c r="B21" s="3"/>
      <c r="C21" s="3"/>
      <c r="D21" s="26"/>
      <c r="E21" s="26"/>
      <c r="F21" s="26"/>
      <c r="G21" s="29"/>
    </row>
    <row r="22" spans="1:8" ht="15.75" x14ac:dyDescent="0.25">
      <c r="A22" s="3" t="s">
        <v>33</v>
      </c>
      <c r="B22" s="3"/>
      <c r="C22" s="3"/>
      <c r="D22" s="26"/>
      <c r="E22" s="26"/>
      <c r="F22" s="26"/>
    </row>
    <row r="23" spans="1:8" x14ac:dyDescent="0.2">
      <c r="A23" s="1"/>
      <c r="B23" s="1"/>
      <c r="C23" s="1"/>
      <c r="D23" s="1"/>
      <c r="E23" s="1"/>
      <c r="F23" s="1"/>
    </row>
    <row r="24" spans="1:8" s="31" customFormat="1" x14ac:dyDescent="0.2">
      <c r="A24" s="30"/>
      <c r="B24" s="30"/>
      <c r="C24" s="1"/>
      <c r="D24" s="1"/>
      <c r="E24" s="1"/>
      <c r="F24" s="1"/>
      <c r="G24"/>
      <c r="H24"/>
    </row>
    <row r="25" spans="1:8" s="31" customFormat="1" x14ac:dyDescent="0.2">
      <c r="A25" s="40"/>
      <c r="B25" s="40"/>
      <c r="C25" s="1"/>
      <c r="D25" s="1"/>
      <c r="E25" s="1"/>
      <c r="F25" s="1"/>
      <c r="G25"/>
      <c r="H25"/>
    </row>
  </sheetData>
  <mergeCells count="7">
    <mergeCell ref="A8:F8"/>
    <mergeCell ref="A25:B25"/>
    <mergeCell ref="B1:F1"/>
    <mergeCell ref="A4:F4"/>
    <mergeCell ref="B5:D5"/>
    <mergeCell ref="B6:D6"/>
    <mergeCell ref="B7:D7"/>
  </mergeCells>
  <pageMargins left="0.78740157480314965" right="0.78740157480314965" top="1.1811023622047245" bottom="0.59055118110236227" header="0.19685039370078741" footer="0.19685039370078741"/>
  <pageSetup paperSize="9" scale="75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квартал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Чоп_ЕА</dc:creator>
  <cp:lastModifiedBy>NEGorbehko</cp:lastModifiedBy>
  <cp:lastPrinted>2020-09-28T06:06:02Z</cp:lastPrinted>
  <dcterms:created xsi:type="dcterms:W3CDTF">2020-08-10T08:48:30Z</dcterms:created>
  <dcterms:modified xsi:type="dcterms:W3CDTF">2020-09-28T06:06:38Z</dcterms:modified>
</cp:coreProperties>
</file>