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абочие документы\СОВЕТ РАЙОНА 6 СОЗЫВ\заседания Совета 6 созыва\заседание № 12 от 02.03. 2022\решения в печать\4. 06-12-110 расходование резервного фонда\"/>
    </mc:Choice>
  </mc:AlternateContent>
  <bookViews>
    <workbookView xWindow="0" yWindow="0" windowWidth="19200" windowHeight="11595"/>
  </bookViews>
  <sheets>
    <sheet name="4 КВ. 2021 " sheetId="1" r:id="rId1"/>
  </sheets>
  <definedNames>
    <definedName name="_xlnm._FilterDatabase" localSheetId="0" hidden="1">'4 КВ. 2021 '!$A$1:$F$22</definedName>
  </definedNames>
  <calcPr calcId="152511"/>
</workbook>
</file>

<file path=xl/calcChain.xml><?xml version="1.0" encoding="utf-8"?>
<calcChain xmlns="http://schemas.openxmlformats.org/spreadsheetml/2006/main">
  <c r="F10" i="1" l="1"/>
  <c r="F23" i="1"/>
  <c r="F26" i="1" l="1"/>
</calcChain>
</file>

<file path=xl/sharedStrings.xml><?xml version="1.0" encoding="utf-8"?>
<sst xmlns="http://schemas.openxmlformats.org/spreadsheetml/2006/main" count="49" uniqueCount="42">
  <si>
    <t>Тел.91787</t>
  </si>
  <si>
    <t>Исполнитель: Е.А.Чоп</t>
  </si>
  <si>
    <t>Начальник  финансового управления администрации муниципального района "Усть-Цилемский"                                                                          А.В.Кислякова</t>
  </si>
  <si>
    <t xml:space="preserve">4. Остаток резерва на 31.12.2021 года </t>
  </si>
  <si>
    <t>всего:</t>
  </si>
  <si>
    <t>На организацию поездки спортсменов Усть-Цилемского района для участия в Республиканских соревнованиях по лыжным гонкам</t>
  </si>
  <si>
    <t>677-р</t>
  </si>
  <si>
    <t>МБУ ДО "Центр физкультуры, спорта и туризма" Усть-Цилемского района</t>
  </si>
  <si>
    <t>На проведение работ по ремонту муниципального жилищного фонда в пст.Новый Бор и по ремонту системы отопления школы в пст.Межвежка</t>
  </si>
  <si>
    <t>669-р</t>
  </si>
  <si>
    <t>Администрация муниципального района "Усть-Цилемский"</t>
  </si>
  <si>
    <t>На приобетение материалов для восстановления водоснабжения согласно Спецификации</t>
  </si>
  <si>
    <t>597-р</t>
  </si>
  <si>
    <t>На востановление водопроводной сети после аварии, не учтённые в смете бюджетополучателя</t>
  </si>
  <si>
    <t>416-р</t>
  </si>
  <si>
    <t>Управление образования администрации муниципального района "Усть-Цилемский"</t>
  </si>
  <si>
    <t>На прием официальной делегации под руководством Главы Республики Коми, посетившей район с целью рабочей поездки</t>
  </si>
  <si>
    <t>413-р
414-р
415-р</t>
  </si>
  <si>
    <t>400-р</t>
  </si>
  <si>
    <t>МБУ "Усть-Цилемский историко-мемориальный музей А.В.Журавского"</t>
  </si>
  <si>
    <t>На организацию работы по взятию проб воды на наличие нефти и превышения ПДК(в связи с аварией на нефтероводе ООО "ЛУКОЙЛ-Коми")</t>
  </si>
  <si>
    <t>269-Р</t>
  </si>
  <si>
    <t>Приобретение материалов для восстановления водоснабжения с. Замежная</t>
  </si>
  <si>
    <t>95-р</t>
  </si>
  <si>
    <t>Приобретение настенных часов для вручения с почетными грамотами</t>
  </si>
  <si>
    <t>39-р</t>
  </si>
  <si>
    <t xml:space="preserve">Сумма </t>
  </si>
  <si>
    <t>Направление средств</t>
  </si>
  <si>
    <t xml:space="preserve">№ </t>
  </si>
  <si>
    <t>Дата</t>
  </si>
  <si>
    <t xml:space="preserve">Распорядители средств </t>
  </si>
  <si>
    <t>3. Расходование резерва</t>
  </si>
  <si>
    <t>ВСЕГО:</t>
  </si>
  <si>
    <t>2.</t>
  </si>
  <si>
    <t>1.</t>
  </si>
  <si>
    <t>Наименование документа пополняющего резерв</t>
  </si>
  <si>
    <t>2. Пополнение резерва</t>
  </si>
  <si>
    <t>1. Резерв администрации на 01.01.2021 года</t>
  </si>
  <si>
    <t>(рублей)</t>
  </si>
  <si>
    <t xml:space="preserve">    Отчет  о расходовании резервного фонда администрации  муниципального района "Усть-Цилемский" за 4 квартал  2021 года</t>
  </si>
  <si>
    <t>Решение Совета муниципального района  "Усть-Цилемский" от 30.06.2021 № 06-07/52 "О внесении изменений в решение Совета муниципального района  "Усть-Цилемский" от 24 декабря 2020 г. № 06-03/21"</t>
  </si>
  <si>
    <t>Востановление кровли здания, расположенного по адресу: с.Усть-Цильма, ул. Советская, д. 1, разрушенной в результате сильного ветра 19 июня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</si>
</sst>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7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Border="1"/>
    <xf numFmtId="0" fontId="3" fillId="0" borderId="0" xfId="0" applyFont="1" applyFill="1"/>
    <xf numFmtId="4" fontId="0" fillId="0" borderId="0" xfId="0" applyNumberFormat="1"/>
    <xf numFmtId="4" fontId="4" fillId="0" borderId="1" xfId="0" applyNumberFormat="1" applyFont="1" applyFill="1" applyBorder="1"/>
    <xf numFmtId="49" fontId="3" fillId="0" borderId="0" xfId="0" applyNumberFormat="1" applyFont="1" applyFill="1" applyBorder="1" applyAlignment="1">
      <alignment horizontal="left" vertical="top" wrapText="1"/>
    </xf>
    <xf numFmtId="4" fontId="3" fillId="0" borderId="0" xfId="0" applyNumberFormat="1" applyFont="1" applyFill="1"/>
    <xf numFmtId="4" fontId="5" fillId="0" borderId="0" xfId="0" applyNumberFormat="1" applyFont="1" applyBorder="1" applyAlignment="1">
      <alignment horizontal="right" vertical="center"/>
    </xf>
    <xf numFmtId="4" fontId="4" fillId="0" borderId="2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wrapText="1"/>
    </xf>
    <xf numFmtId="14" fontId="3" fillId="0" borderId="2" xfId="0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wrapText="1" shrinkToFit="1"/>
    </xf>
    <xf numFmtId="0" fontId="4" fillId="0" borderId="2" xfId="0" applyFont="1" applyFill="1" applyBorder="1" applyAlignment="1">
      <alignment horizontal="center"/>
    </xf>
    <xf numFmtId="4" fontId="5" fillId="0" borderId="0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 applyProtection="1">
      <alignment horizontal="right" vertical="center" wrapText="1"/>
    </xf>
    <xf numFmtId="49" fontId="3" fillId="0" borderId="2" xfId="0" applyNumberFormat="1" applyFont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1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 shrinkToFit="1"/>
    </xf>
    <xf numFmtId="0" fontId="4" fillId="0" borderId="2" xfId="0" applyNumberFormat="1" applyFont="1" applyFill="1" applyBorder="1" applyAlignment="1">
      <alignment horizontal="center"/>
    </xf>
    <xf numFmtId="0" fontId="3" fillId="0" borderId="2" xfId="0" applyNumberFormat="1" applyFont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left" wrapText="1" shrinkToFit="1"/>
    </xf>
    <xf numFmtId="0" fontId="3" fillId="0" borderId="2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4" fontId="4" fillId="0" borderId="2" xfId="0" applyNumberFormat="1" applyFont="1" applyFill="1" applyBorder="1"/>
    <xf numFmtId="0" fontId="3" fillId="0" borderId="2" xfId="0" applyFont="1" applyFill="1" applyBorder="1"/>
    <xf numFmtId="49" fontId="3" fillId="0" borderId="2" xfId="0" applyNumberFormat="1" applyFont="1" applyBorder="1" applyAlignment="1" applyProtection="1">
      <alignment horizontal="center" vertical="center" wrapText="1"/>
    </xf>
    <xf numFmtId="4" fontId="3" fillId="0" borderId="1" xfId="0" applyNumberFormat="1" applyFont="1" applyFill="1" applyBorder="1"/>
    <xf numFmtId="0" fontId="1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6" fillId="0" borderId="0" xfId="0" applyFont="1" applyFill="1" applyAlignment="1">
      <alignment horizontal="center" wrapText="1"/>
    </xf>
    <xf numFmtId="0" fontId="3" fillId="0" borderId="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 shrinkToFit="1"/>
    </xf>
    <xf numFmtId="0" fontId="3" fillId="0" borderId="2" xfId="0" applyFont="1" applyFill="1" applyBorder="1" applyAlignment="1">
      <alignment horizontal="center" wrapText="1" shrinkToFit="1"/>
    </xf>
    <xf numFmtId="0" fontId="3" fillId="0" borderId="2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H31"/>
  <sheetViews>
    <sheetView tabSelected="1" topLeftCell="A7" workbookViewId="0">
      <selection activeCell="E26" sqref="E26"/>
    </sheetView>
  </sheetViews>
  <sheetFormatPr defaultRowHeight="12.75" x14ac:dyDescent="0.2"/>
  <cols>
    <col min="1" max="1" width="7.5703125" style="1" customWidth="1"/>
    <col min="2" max="2" width="37" style="1" customWidth="1"/>
    <col min="3" max="3" width="13" style="1" customWidth="1"/>
    <col min="4" max="4" width="9.140625" style="1"/>
    <col min="5" max="5" width="84.7109375" style="1" customWidth="1"/>
    <col min="6" max="6" width="13.140625" style="1" customWidth="1"/>
    <col min="7" max="8" width="17.7109375" customWidth="1"/>
  </cols>
  <sheetData>
    <row r="1" spans="1:8" ht="39" customHeight="1" x14ac:dyDescent="0.3">
      <c r="A1" s="2"/>
      <c r="B1" s="41" t="s">
        <v>39</v>
      </c>
      <c r="C1" s="41"/>
      <c r="D1" s="41"/>
      <c r="E1" s="41"/>
      <c r="F1" s="41"/>
    </row>
    <row r="2" spans="1:8" x14ac:dyDescent="0.2">
      <c r="A2" s="2"/>
      <c r="B2" s="2"/>
      <c r="C2" s="2"/>
      <c r="D2" s="2"/>
      <c r="E2" s="2"/>
      <c r="F2" s="2"/>
    </row>
    <row r="3" spans="1:8" ht="13.5" thickBot="1" x14ac:dyDescent="0.25">
      <c r="A3" s="2"/>
      <c r="B3" s="2"/>
      <c r="C3" s="2"/>
      <c r="D3" s="2"/>
      <c r="E3" s="2"/>
      <c r="F3" s="37" t="s">
        <v>38</v>
      </c>
    </row>
    <row r="4" spans="1:8" ht="16.5" thickBot="1" x14ac:dyDescent="0.3">
      <c r="A4" s="5" t="s">
        <v>37</v>
      </c>
      <c r="B4" s="5"/>
      <c r="C4" s="5"/>
      <c r="D4" s="5"/>
      <c r="E4" s="5"/>
      <c r="F4" s="36">
        <v>500000</v>
      </c>
    </row>
    <row r="5" spans="1:8" ht="15.75" x14ac:dyDescent="0.25">
      <c r="A5" s="5"/>
      <c r="B5" s="5"/>
      <c r="C5" s="5"/>
      <c r="D5" s="5"/>
      <c r="E5" s="5"/>
      <c r="F5" s="5"/>
    </row>
    <row r="6" spans="1:8" ht="15.75" x14ac:dyDescent="0.25">
      <c r="A6" s="42" t="s">
        <v>36</v>
      </c>
      <c r="B6" s="42"/>
      <c r="C6" s="42"/>
      <c r="D6" s="42"/>
      <c r="E6" s="42"/>
      <c r="F6" s="42"/>
    </row>
    <row r="7" spans="1:8" ht="15.75" x14ac:dyDescent="0.2">
      <c r="A7" s="29"/>
      <c r="B7" s="43" t="s">
        <v>30</v>
      </c>
      <c r="C7" s="43"/>
      <c r="D7" s="43"/>
      <c r="E7" s="29" t="s">
        <v>35</v>
      </c>
      <c r="F7" s="29" t="s">
        <v>26</v>
      </c>
    </row>
    <row r="8" spans="1:8" ht="45.6" customHeight="1" x14ac:dyDescent="0.25">
      <c r="A8" s="16" t="s">
        <v>34</v>
      </c>
      <c r="B8" s="44"/>
      <c r="C8" s="44"/>
      <c r="D8" s="44"/>
      <c r="E8" s="24" t="s">
        <v>40</v>
      </c>
      <c r="F8" s="18">
        <v>91405</v>
      </c>
    </row>
    <row r="9" spans="1:8" ht="15.75" x14ac:dyDescent="0.25">
      <c r="A9" s="16" t="s">
        <v>33</v>
      </c>
      <c r="B9" s="45"/>
      <c r="C9" s="45"/>
      <c r="D9" s="45"/>
      <c r="E9" s="35"/>
      <c r="F9" s="18"/>
    </row>
    <row r="10" spans="1:8" s="32" customFormat="1" ht="15.75" x14ac:dyDescent="0.25">
      <c r="A10" s="34" t="s">
        <v>32</v>
      </c>
      <c r="B10" s="46"/>
      <c r="C10" s="46"/>
      <c r="D10" s="46"/>
      <c r="E10" s="34"/>
      <c r="F10" s="33">
        <f>F8+F9</f>
        <v>91405</v>
      </c>
    </row>
    <row r="11" spans="1:8" ht="15.75" x14ac:dyDescent="0.25">
      <c r="A11" s="38"/>
      <c r="B11" s="38"/>
      <c r="C11" s="38"/>
      <c r="D11" s="38"/>
      <c r="E11" s="38"/>
      <c r="F11" s="38"/>
    </row>
    <row r="12" spans="1:8" ht="15.75" x14ac:dyDescent="0.25">
      <c r="A12" s="39" t="s">
        <v>31</v>
      </c>
      <c r="B12" s="39"/>
      <c r="C12" s="39"/>
      <c r="D12" s="39"/>
      <c r="E12" s="39"/>
      <c r="F12" s="39"/>
    </row>
    <row r="13" spans="1:8" ht="15.75" x14ac:dyDescent="0.2">
      <c r="A13" s="31"/>
      <c r="B13" s="30" t="s">
        <v>30</v>
      </c>
      <c r="C13" s="30" t="s">
        <v>29</v>
      </c>
      <c r="D13" s="30" t="s">
        <v>28</v>
      </c>
      <c r="E13" s="30" t="s">
        <v>27</v>
      </c>
      <c r="F13" s="29" t="s">
        <v>26</v>
      </c>
      <c r="H13" s="28"/>
    </row>
    <row r="14" spans="1:8" ht="31.5" x14ac:dyDescent="0.25">
      <c r="A14" s="23">
        <v>1</v>
      </c>
      <c r="B14" s="26" t="s">
        <v>10</v>
      </c>
      <c r="C14" s="14">
        <v>44230</v>
      </c>
      <c r="D14" s="25" t="s">
        <v>25</v>
      </c>
      <c r="E14" s="24" t="s">
        <v>24</v>
      </c>
      <c r="F14" s="18">
        <v>70000</v>
      </c>
      <c r="H14" s="17"/>
    </row>
    <row r="15" spans="1:8" ht="31.5" x14ac:dyDescent="0.25">
      <c r="A15" s="23">
        <v>2</v>
      </c>
      <c r="B15" s="26" t="s">
        <v>10</v>
      </c>
      <c r="C15" s="14">
        <v>44258</v>
      </c>
      <c r="D15" s="25" t="s">
        <v>23</v>
      </c>
      <c r="E15" s="24" t="s">
        <v>22</v>
      </c>
      <c r="F15" s="18">
        <v>14805</v>
      </c>
      <c r="H15" s="17"/>
    </row>
    <row r="16" spans="1:8" ht="38.25" customHeight="1" x14ac:dyDescent="0.25">
      <c r="A16" s="23">
        <v>3</v>
      </c>
      <c r="B16" s="26" t="s">
        <v>10</v>
      </c>
      <c r="C16" s="14">
        <v>44341</v>
      </c>
      <c r="D16" s="25" t="s">
        <v>21</v>
      </c>
      <c r="E16" s="24" t="s">
        <v>20</v>
      </c>
      <c r="F16" s="18">
        <v>6600</v>
      </c>
      <c r="H16" s="17"/>
    </row>
    <row r="17" spans="1:8" ht="54" customHeight="1" x14ac:dyDescent="0.25">
      <c r="A17" s="23">
        <v>4</v>
      </c>
      <c r="B17" s="26" t="s">
        <v>19</v>
      </c>
      <c r="C17" s="14">
        <v>44386</v>
      </c>
      <c r="D17" s="25" t="s">
        <v>18</v>
      </c>
      <c r="E17" s="24" t="s">
        <v>41</v>
      </c>
      <c r="F17" s="18">
        <v>33000</v>
      </c>
      <c r="H17" s="17"/>
    </row>
    <row r="18" spans="1:8" ht="46.9" customHeight="1" x14ac:dyDescent="0.25">
      <c r="A18" s="23">
        <v>5</v>
      </c>
      <c r="B18" s="26" t="s">
        <v>10</v>
      </c>
      <c r="C18" s="14">
        <v>44400</v>
      </c>
      <c r="D18" s="27" t="s">
        <v>17</v>
      </c>
      <c r="E18" s="24" t="s">
        <v>16</v>
      </c>
      <c r="F18" s="18">
        <v>23403.63</v>
      </c>
      <c r="H18" s="17"/>
    </row>
    <row r="19" spans="1:8" ht="47.25" x14ac:dyDescent="0.25">
      <c r="A19" s="23">
        <v>6</v>
      </c>
      <c r="B19" s="26" t="s">
        <v>15</v>
      </c>
      <c r="C19" s="14">
        <v>44406</v>
      </c>
      <c r="D19" s="25" t="s">
        <v>14</v>
      </c>
      <c r="E19" s="24" t="s">
        <v>13</v>
      </c>
      <c r="F19" s="18">
        <v>50000</v>
      </c>
      <c r="H19" s="17"/>
    </row>
    <row r="20" spans="1:8" ht="31.5" x14ac:dyDescent="0.25">
      <c r="A20" s="23">
        <v>7</v>
      </c>
      <c r="B20" s="26" t="s">
        <v>10</v>
      </c>
      <c r="C20" s="14">
        <v>44484</v>
      </c>
      <c r="D20" s="25" t="s">
        <v>12</v>
      </c>
      <c r="E20" s="24" t="s">
        <v>11</v>
      </c>
      <c r="F20" s="18">
        <v>111000</v>
      </c>
      <c r="H20" s="17"/>
    </row>
    <row r="21" spans="1:8" ht="31.5" x14ac:dyDescent="0.25">
      <c r="A21" s="23">
        <v>8</v>
      </c>
      <c r="B21" s="26" t="s">
        <v>10</v>
      </c>
      <c r="C21" s="14">
        <v>44530</v>
      </c>
      <c r="D21" s="25" t="s">
        <v>9</v>
      </c>
      <c r="E21" s="24" t="s">
        <v>8</v>
      </c>
      <c r="F21" s="18">
        <v>135990</v>
      </c>
      <c r="H21" s="17"/>
    </row>
    <row r="22" spans="1:8" ht="47.25" x14ac:dyDescent="0.25">
      <c r="A22" s="23">
        <v>9</v>
      </c>
      <c r="B22" s="22" t="s">
        <v>7</v>
      </c>
      <c r="C22" s="21">
        <v>44533</v>
      </c>
      <c r="D22" s="20" t="s">
        <v>6</v>
      </c>
      <c r="E22" s="19" t="s">
        <v>5</v>
      </c>
      <c r="F22" s="18">
        <v>63300</v>
      </c>
      <c r="H22" s="17"/>
    </row>
    <row r="23" spans="1:8" ht="15.75" x14ac:dyDescent="0.25">
      <c r="A23" s="16" t="s">
        <v>4</v>
      </c>
      <c r="B23" s="15"/>
      <c r="C23" s="14"/>
      <c r="D23" s="13"/>
      <c r="E23" s="12"/>
      <c r="F23" s="11">
        <f>SUM(F14:F22)</f>
        <v>508098.63</v>
      </c>
      <c r="H23" s="10"/>
    </row>
    <row r="24" spans="1:8" ht="15.75" x14ac:dyDescent="0.25">
      <c r="A24" s="5"/>
      <c r="B24" s="5"/>
      <c r="C24" s="5"/>
      <c r="D24" s="5"/>
      <c r="E24" s="5"/>
      <c r="F24" s="9"/>
    </row>
    <row r="25" spans="1:8" ht="16.5" thickBot="1" x14ac:dyDescent="0.3">
      <c r="A25" s="5"/>
      <c r="B25" s="5"/>
      <c r="C25" s="5"/>
      <c r="D25" s="5"/>
      <c r="E25" s="5"/>
      <c r="F25" s="5"/>
    </row>
    <row r="26" spans="1:8" ht="16.5" thickBot="1" x14ac:dyDescent="0.3">
      <c r="A26" s="5" t="s">
        <v>3</v>
      </c>
      <c r="B26" s="5"/>
      <c r="C26" s="5"/>
      <c r="D26" s="4"/>
      <c r="E26" s="8"/>
      <c r="F26" s="7">
        <f>F4+F10-F23</f>
        <v>83306.37</v>
      </c>
      <c r="H26" s="6"/>
    </row>
    <row r="27" spans="1:8" ht="15.75" x14ac:dyDescent="0.25">
      <c r="A27" s="5"/>
      <c r="B27" s="5"/>
      <c r="C27" s="5"/>
      <c r="D27" s="4"/>
      <c r="E27" s="4"/>
      <c r="F27" s="4"/>
      <c r="G27" s="6"/>
    </row>
    <row r="28" spans="1:8" ht="15.75" x14ac:dyDescent="0.25">
      <c r="A28" s="5" t="s">
        <v>2</v>
      </c>
      <c r="B28" s="5"/>
      <c r="C28" s="5"/>
      <c r="D28" s="4"/>
      <c r="E28" s="4"/>
      <c r="F28" s="4"/>
    </row>
    <row r="29" spans="1:8" x14ac:dyDescent="0.2">
      <c r="A29" s="2"/>
      <c r="B29" s="2"/>
      <c r="C29" s="2"/>
      <c r="D29" s="2"/>
      <c r="E29" s="2"/>
      <c r="F29" s="2"/>
    </row>
    <row r="30" spans="1:8" s="1" customFormat="1" ht="21" customHeight="1" x14ac:dyDescent="0.2">
      <c r="A30" s="3" t="s">
        <v>1</v>
      </c>
      <c r="B30" s="3"/>
      <c r="C30" s="2"/>
      <c r="D30" s="2"/>
      <c r="E30" s="2"/>
      <c r="F30" s="2"/>
      <c r="G30"/>
      <c r="H30"/>
    </row>
    <row r="31" spans="1:8" s="1" customFormat="1" ht="20.25" customHeight="1" x14ac:dyDescent="0.2">
      <c r="A31" s="40" t="s">
        <v>0</v>
      </c>
      <c r="B31" s="40"/>
      <c r="C31" s="2"/>
      <c r="D31" s="2"/>
      <c r="E31" s="2"/>
      <c r="F31" s="2"/>
      <c r="G31"/>
      <c r="H31"/>
    </row>
  </sheetData>
  <mergeCells count="9">
    <mergeCell ref="A11:F11"/>
    <mergeCell ref="A12:F12"/>
    <mergeCell ref="A31:B31"/>
    <mergeCell ref="B1:F1"/>
    <mergeCell ref="A6:F6"/>
    <mergeCell ref="B7:D7"/>
    <mergeCell ref="B8:D8"/>
    <mergeCell ref="B9:D9"/>
    <mergeCell ref="B10:D10"/>
  </mergeCells>
  <pageMargins left="0.59055118110236227" right="0.59055118110236227" top="1.1811023622047245" bottom="0.78740157480314965" header="0.19685039370078741" footer="0.19685039370078741"/>
  <pageSetup paperSize="9" scale="6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КВ. 2021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Чоп_ЕА</dc:creator>
  <cp:lastModifiedBy>Надежда Евгеньевна Горбешко</cp:lastModifiedBy>
  <cp:lastPrinted>2022-03-10T11:35:44Z</cp:lastPrinted>
  <dcterms:created xsi:type="dcterms:W3CDTF">2022-03-10T11:09:03Z</dcterms:created>
  <dcterms:modified xsi:type="dcterms:W3CDTF">2022-03-10T11:35:48Z</dcterms:modified>
</cp:coreProperties>
</file>